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/>
  </bookViews>
  <sheets>
    <sheet name="Question 1" sheetId="1" r:id="rId1"/>
    <sheet name="Question 2" sheetId="4" r:id="rId2"/>
  </sheets>
  <definedNames>
    <definedName name="B" localSheetId="0">'Question 1'!$B$8:$M$8</definedName>
    <definedName name="B" localSheetId="1">'Question 2'!$B$10:$M$10</definedName>
    <definedName name="d" localSheetId="1">'Question 2'!$B$4</definedName>
    <definedName name="Effectifs" localSheetId="0">'Question 1'!$B$10:$M$10</definedName>
    <definedName name="Effectifs" localSheetId="1">'Question 2'!$B$13:$M$13</definedName>
    <definedName name="m" localSheetId="0">'Question 1'!$B$3</definedName>
    <definedName name="m" localSheetId="1">'Question 2'!$B$3</definedName>
    <definedName name="S" localSheetId="1">'Question 2'!$B$12:$M$12</definedName>
    <definedName name="solver_adj" localSheetId="0" hidden="1">'Question 1'!$B$9:$M$9</definedName>
    <definedName name="solver_adj" localSheetId="1" hidden="1">'Question 2'!$B$11:$M$11,'Question 2'!$B$12:$M$12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'Question 1'!$B$9:$M$9</definedName>
    <definedName name="solver_lhs1" localSheetId="1" hidden="1">'Question 2'!$B$11:$M$11</definedName>
    <definedName name="solver_lhs2" localSheetId="0" hidden="1">'Question 1'!$B$10:$M$10</definedName>
    <definedName name="solver_lhs2" localSheetId="1" hidden="1">'Question 2'!$B$5</definedName>
    <definedName name="solver_lhs3" localSheetId="1" hidden="1">'Question 2'!$B$12:$M$12</definedName>
    <definedName name="solver_lhs4" localSheetId="1" hidden="1">'Question 2'!$B$13:$M$13</definedName>
    <definedName name="solver_lhs5" localSheetId="1" hidden="1">'Question 2'!$B$12:$M$12</definedName>
    <definedName name="solver_lin" localSheetId="0" hidden="1">1</definedName>
    <definedName name="solver_lin" localSheetId="1" hidden="1">1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2</definedName>
    <definedName name="solver_num" localSheetId="1" hidden="1">5</definedName>
    <definedName name="solver_nwt" localSheetId="0" hidden="1">1</definedName>
    <definedName name="solver_nwt" localSheetId="1" hidden="1">1</definedName>
    <definedName name="solver_opt" localSheetId="0" hidden="1">'Question 1'!$B$4</definedName>
    <definedName name="solver_opt" localSheetId="1" hidden="1">'Question 2'!$B$6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4</definedName>
    <definedName name="solver_rel1" localSheetId="1" hidden="1">4</definedName>
    <definedName name="solver_rel2" localSheetId="0" hidden="1">3</definedName>
    <definedName name="solver_rel2" localSheetId="1" hidden="1">1</definedName>
    <definedName name="solver_rel3" localSheetId="1" hidden="1">1</definedName>
    <definedName name="solver_rel4" localSheetId="1" hidden="1">3</definedName>
    <definedName name="solver_rel5" localSheetId="1" hidden="1">4</definedName>
    <definedName name="solver_rhs1" localSheetId="0" hidden="1">entier</definedName>
    <definedName name="solver_rhs1" localSheetId="1" hidden="1">entier</definedName>
    <definedName name="solver_rhs2" localSheetId="0" hidden="1">'Question 1'!$B$8:$M$8</definedName>
    <definedName name="solver_rhs2" localSheetId="1" hidden="1">'Question 2'!$B$4</definedName>
    <definedName name="solver_rhs3" localSheetId="1" hidden="1">'Question 2'!$B$11:$M$11</definedName>
    <definedName name="solver_rhs4" localSheetId="1" hidden="1">'Question 2'!$B$10:$M$10</definedName>
    <definedName name="solver_rhs5" localSheetId="1" hidden="1">entier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  <definedName name="t" localSheetId="1">'Question 2'!$B$6</definedName>
    <definedName name="X" localSheetId="0">'Question 1'!$B$9:$M$9</definedName>
    <definedName name="X" localSheetId="1">'Question 2'!$B$11:$M$11</definedName>
    <definedName name="z" localSheetId="0">'Question 1'!$B$4</definedName>
    <definedName name="z" localSheetId="1">'Question 2'!$B$5</definedName>
  </definedNames>
  <calcPr calcId="144525"/>
</workbook>
</file>

<file path=xl/calcChain.xml><?xml version="1.0" encoding="utf-8"?>
<calcChain xmlns="http://schemas.openxmlformats.org/spreadsheetml/2006/main">
  <c r="B13" i="4" l="1"/>
  <c r="C13" i="4"/>
  <c r="D13" i="4"/>
  <c r="E13" i="4"/>
  <c r="F13" i="4"/>
  <c r="G13" i="4"/>
  <c r="H13" i="4"/>
  <c r="I13" i="4"/>
  <c r="J13" i="4"/>
  <c r="K13" i="4"/>
  <c r="L13" i="4"/>
  <c r="M13" i="4"/>
  <c r="B6" i="4"/>
  <c r="B5" i="4"/>
  <c r="B10" i="1"/>
  <c r="B4" i="1"/>
  <c r="C10" i="1"/>
  <c r="D10" i="1"/>
  <c r="E10" i="1"/>
  <c r="F10" i="1"/>
  <c r="G10" i="1"/>
  <c r="H10" i="1"/>
  <c r="I10" i="1"/>
  <c r="J10" i="1"/>
  <c r="K10" i="1"/>
  <c r="L10" i="1"/>
  <c r="M10" i="1"/>
</calcChain>
</file>

<file path=xl/sharedStrings.xml><?xml version="1.0" encoding="utf-8"?>
<sst xmlns="http://schemas.openxmlformats.org/spreadsheetml/2006/main" count="43" uniqueCount="25">
  <si>
    <t>00h-02h</t>
  </si>
  <si>
    <t>02h-04h</t>
  </si>
  <si>
    <t>04h-06h</t>
  </si>
  <si>
    <t>06h-08h</t>
  </si>
  <si>
    <t>08h-10h</t>
  </si>
  <si>
    <t>10h-12h</t>
  </si>
  <si>
    <t>12h-14h</t>
  </si>
  <si>
    <t>14h-16h</t>
  </si>
  <si>
    <t>16h-18h</t>
  </si>
  <si>
    <t>18h-20h</t>
  </si>
  <si>
    <t>20h-22h</t>
  </si>
  <si>
    <t>22h-00h</t>
  </si>
  <si>
    <t>Numéro de créneau</t>
  </si>
  <si>
    <t>Période du créneau</t>
  </si>
  <si>
    <t>Infirmières nécessaires</t>
  </si>
  <si>
    <t>Effectif par créneau</t>
  </si>
  <si>
    <t>Débuts de service</t>
  </si>
  <si>
    <t>Nombre de créneaux</t>
  </si>
  <si>
    <t>Nombre d'infirmières</t>
  </si>
  <si>
    <t>C13-Infirmières : emplois du temps d'infirmières - Question 1.</t>
  </si>
  <si>
    <t>C13-Infirmières : emplois du temps d'infirmières - Question 2.</t>
  </si>
  <si>
    <t>Nombre max d'infirmières</t>
  </si>
  <si>
    <t>Infirmières en heures supp</t>
  </si>
  <si>
    <t>Nombre réel d'infirmières</t>
  </si>
  <si>
    <t>Débuts en heures supp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</si>
</sst>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/>
    <xf numFmtId="1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B9" sqref="B9:M9"/>
    </sheetView>
  </sheetViews>
  <sheetFormatPr baseColWidth="10" defaultRowHeight="15" x14ac:dyDescent="0.25"/>
  <cols>
    <col min="1" max="1" width="21.85546875" customWidth="1"/>
    <col min="2" max="13" width="8.7109375" customWidth="1"/>
    <col min="14" max="14" width="9.7109375" customWidth="1"/>
  </cols>
  <sheetData>
    <row r="1" spans="1:13" ht="26.25" x14ac:dyDescent="0.4">
      <c r="A1" s="1" t="s">
        <v>19</v>
      </c>
    </row>
    <row r="3" spans="1:13" x14ac:dyDescent="0.25">
      <c r="A3" s="2" t="s">
        <v>17</v>
      </c>
      <c r="B3" s="3">
        <v>12</v>
      </c>
    </row>
    <row r="4" spans="1:13" x14ac:dyDescent="0.25">
      <c r="A4" s="2" t="s">
        <v>18</v>
      </c>
      <c r="B4" s="8">
        <f>SUM(X)</f>
        <v>100</v>
      </c>
    </row>
    <row r="6" spans="1:13" x14ac:dyDescent="0.25">
      <c r="A6" s="2" t="s">
        <v>12</v>
      </c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</row>
    <row r="7" spans="1:13" x14ac:dyDescent="0.25">
      <c r="A7" s="2" t="s">
        <v>13</v>
      </c>
      <c r="B7" s="4" t="s">
        <v>0</v>
      </c>
      <c r="C7" s="4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4" t="s">
        <v>7</v>
      </c>
      <c r="J7" s="4" t="s">
        <v>8</v>
      </c>
      <c r="K7" s="4" t="s">
        <v>9</v>
      </c>
      <c r="L7" s="4" t="s">
        <v>10</v>
      </c>
      <c r="M7" s="4" t="s">
        <v>11</v>
      </c>
    </row>
    <row r="8" spans="1:13" x14ac:dyDescent="0.25">
      <c r="A8" s="2" t="s">
        <v>14</v>
      </c>
      <c r="B8" s="5">
        <v>15</v>
      </c>
      <c r="C8" s="5">
        <v>15</v>
      </c>
      <c r="D8" s="5">
        <v>15</v>
      </c>
      <c r="E8" s="5">
        <v>35</v>
      </c>
      <c r="F8" s="5">
        <v>40</v>
      </c>
      <c r="G8" s="5">
        <v>40</v>
      </c>
      <c r="H8" s="5">
        <v>35</v>
      </c>
      <c r="I8" s="5">
        <v>30</v>
      </c>
      <c r="J8" s="5">
        <v>30</v>
      </c>
      <c r="K8" s="5">
        <v>35</v>
      </c>
      <c r="L8" s="5">
        <v>30</v>
      </c>
      <c r="M8" s="5">
        <v>20</v>
      </c>
    </row>
    <row r="9" spans="1:13" x14ac:dyDescent="0.25">
      <c r="A9" s="2" t="s">
        <v>16</v>
      </c>
      <c r="B9" s="7">
        <v>10</v>
      </c>
      <c r="C9" s="7">
        <v>5</v>
      </c>
      <c r="D9" s="7">
        <v>10</v>
      </c>
      <c r="E9" s="7">
        <v>15</v>
      </c>
      <c r="F9" s="7">
        <v>10</v>
      </c>
      <c r="G9" s="7">
        <v>15</v>
      </c>
      <c r="H9" s="7">
        <v>15</v>
      </c>
      <c r="I9" s="7">
        <v>15</v>
      </c>
      <c r="J9" s="7">
        <v>5</v>
      </c>
      <c r="K9" s="7">
        <v>0</v>
      </c>
      <c r="L9" s="7">
        <v>0</v>
      </c>
      <c r="M9" s="7">
        <v>0</v>
      </c>
    </row>
    <row r="10" spans="1:13" x14ac:dyDescent="0.25">
      <c r="A10" s="2" t="s">
        <v>15</v>
      </c>
      <c r="B10" s="5">
        <f t="shared" ref="B10:M10" si="0">INDEX(X,B6)+INDEX(X,MOD(B6+7,m)+1)+INDEX(X,MOD(B6+8,m)+1)+INDEX(X,MOD(B6+10,m)+1)</f>
        <v>15</v>
      </c>
      <c r="C10" s="5">
        <f t="shared" si="0"/>
        <v>15</v>
      </c>
      <c r="D10" s="5">
        <f t="shared" si="0"/>
        <v>15</v>
      </c>
      <c r="E10" s="5">
        <f t="shared" si="0"/>
        <v>35</v>
      </c>
      <c r="F10" s="5">
        <f t="shared" si="0"/>
        <v>40</v>
      </c>
      <c r="G10" s="5">
        <f t="shared" si="0"/>
        <v>40</v>
      </c>
      <c r="H10" s="5">
        <f t="shared" si="0"/>
        <v>55</v>
      </c>
      <c r="I10" s="5">
        <f t="shared" si="0"/>
        <v>55</v>
      </c>
      <c r="J10" s="5">
        <f t="shared" si="0"/>
        <v>45</v>
      </c>
      <c r="K10" s="5">
        <f t="shared" si="0"/>
        <v>35</v>
      </c>
      <c r="L10" s="5">
        <f t="shared" si="0"/>
        <v>30</v>
      </c>
      <c r="M10" s="5">
        <f t="shared" si="0"/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P22" sqref="P22"/>
    </sheetView>
  </sheetViews>
  <sheetFormatPr baseColWidth="10" defaultRowHeight="15" x14ac:dyDescent="0.25"/>
  <cols>
    <col min="1" max="1" width="25.7109375" customWidth="1"/>
    <col min="2" max="13" width="8.7109375" customWidth="1"/>
    <col min="14" max="14" width="9" customWidth="1"/>
  </cols>
  <sheetData>
    <row r="1" spans="1:13" ht="26.25" x14ac:dyDescent="0.4">
      <c r="A1" s="1" t="s">
        <v>20</v>
      </c>
    </row>
    <row r="3" spans="1:13" x14ac:dyDescent="0.25">
      <c r="A3" s="2" t="s">
        <v>17</v>
      </c>
      <c r="B3" s="3">
        <v>12</v>
      </c>
    </row>
    <row r="4" spans="1:13" x14ac:dyDescent="0.25">
      <c r="A4" s="2" t="s">
        <v>21</v>
      </c>
      <c r="B4" s="9">
        <v>80</v>
      </c>
    </row>
    <row r="5" spans="1:13" x14ac:dyDescent="0.25">
      <c r="A5" s="6" t="s">
        <v>23</v>
      </c>
      <c r="B5" s="10">
        <f>SUM(X)</f>
        <v>80</v>
      </c>
    </row>
    <row r="6" spans="1:13" x14ac:dyDescent="0.25">
      <c r="A6" s="6" t="s">
        <v>22</v>
      </c>
      <c r="B6" s="8">
        <f>SUM(S)</f>
        <v>40</v>
      </c>
    </row>
    <row r="8" spans="1:13" x14ac:dyDescent="0.25">
      <c r="A8" s="2" t="s">
        <v>12</v>
      </c>
      <c r="B8" s="3">
        <v>1</v>
      </c>
      <c r="C8" s="3">
        <v>2</v>
      </c>
      <c r="D8" s="3">
        <v>3</v>
      </c>
      <c r="E8" s="3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  <c r="L8" s="3">
        <v>11</v>
      </c>
      <c r="M8" s="3">
        <v>12</v>
      </c>
    </row>
    <row r="9" spans="1:13" x14ac:dyDescent="0.25">
      <c r="A9" s="2" t="s">
        <v>13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4</v>
      </c>
      <c r="G9" s="4" t="s">
        <v>5</v>
      </c>
      <c r="H9" s="4" t="s">
        <v>6</v>
      </c>
      <c r="I9" s="4" t="s">
        <v>7</v>
      </c>
      <c r="J9" s="4" t="s">
        <v>8</v>
      </c>
      <c r="K9" s="4" t="s">
        <v>9</v>
      </c>
      <c r="L9" s="4" t="s">
        <v>10</v>
      </c>
      <c r="M9" s="4" t="s">
        <v>11</v>
      </c>
    </row>
    <row r="10" spans="1:13" x14ac:dyDescent="0.25">
      <c r="A10" s="2" t="s">
        <v>14</v>
      </c>
      <c r="B10" s="5">
        <v>15</v>
      </c>
      <c r="C10" s="5">
        <v>15</v>
      </c>
      <c r="D10" s="5">
        <v>15</v>
      </c>
      <c r="E10" s="5">
        <v>35</v>
      </c>
      <c r="F10" s="5">
        <v>40</v>
      </c>
      <c r="G10" s="5">
        <v>40</v>
      </c>
      <c r="H10" s="5">
        <v>35</v>
      </c>
      <c r="I10" s="5">
        <v>30</v>
      </c>
      <c r="J10" s="5">
        <v>30</v>
      </c>
      <c r="K10" s="5">
        <v>35</v>
      </c>
      <c r="L10" s="5">
        <v>30</v>
      </c>
      <c r="M10" s="5">
        <v>20</v>
      </c>
    </row>
    <row r="11" spans="1:13" x14ac:dyDescent="0.25">
      <c r="A11" s="2" t="s">
        <v>16</v>
      </c>
      <c r="B11" s="7">
        <v>7</v>
      </c>
      <c r="C11" s="7">
        <v>0</v>
      </c>
      <c r="D11" s="7">
        <v>5</v>
      </c>
      <c r="E11" s="7">
        <v>20</v>
      </c>
      <c r="F11" s="7">
        <v>10</v>
      </c>
      <c r="G11" s="7">
        <v>18</v>
      </c>
      <c r="H11" s="7">
        <v>2</v>
      </c>
      <c r="I11" s="7">
        <v>2</v>
      </c>
      <c r="J11" s="7">
        <v>5</v>
      </c>
      <c r="K11" s="7">
        <v>0</v>
      </c>
      <c r="L11" s="7">
        <v>8</v>
      </c>
      <c r="M11" s="7">
        <v>3</v>
      </c>
    </row>
    <row r="12" spans="1:13" x14ac:dyDescent="0.25">
      <c r="A12" s="2" t="s">
        <v>24</v>
      </c>
      <c r="B12" s="7">
        <v>7</v>
      </c>
      <c r="C12" s="7">
        <v>0</v>
      </c>
      <c r="D12" s="7">
        <v>0</v>
      </c>
      <c r="E12" s="7">
        <v>0</v>
      </c>
      <c r="F12" s="7">
        <v>10</v>
      </c>
      <c r="G12" s="7">
        <v>18</v>
      </c>
      <c r="H12" s="7">
        <v>2</v>
      </c>
      <c r="I12" s="7">
        <v>0</v>
      </c>
      <c r="J12" s="7">
        <v>0</v>
      </c>
      <c r="K12" s="7">
        <v>0</v>
      </c>
      <c r="L12" s="7">
        <v>0</v>
      </c>
      <c r="M12" s="7">
        <v>3</v>
      </c>
    </row>
    <row r="13" spans="1:13" x14ac:dyDescent="0.25">
      <c r="A13" s="2" t="s">
        <v>15</v>
      </c>
      <c r="B13" s="5">
        <f t="shared" ref="B13:M13" si="0">INDEX(X,B8)+INDEX(X,MOD(B8+7,m)+1)+INDEX(X,MOD(B8+8,m)+1)+INDEX(X,MOD(B8+10,m)+1)+INDEX(S,MOD(B8+6,m)+1)</f>
        <v>15</v>
      </c>
      <c r="C13" s="5">
        <f t="shared" si="0"/>
        <v>15</v>
      </c>
      <c r="D13" s="5">
        <f t="shared" si="0"/>
        <v>16</v>
      </c>
      <c r="E13" s="5">
        <f t="shared" si="0"/>
        <v>35</v>
      </c>
      <c r="F13" s="5">
        <f t="shared" si="0"/>
        <v>40</v>
      </c>
      <c r="G13" s="5">
        <f t="shared" si="0"/>
        <v>40</v>
      </c>
      <c r="H13" s="5">
        <f t="shared" si="0"/>
        <v>45</v>
      </c>
      <c r="I13" s="5">
        <f t="shared" si="0"/>
        <v>34</v>
      </c>
      <c r="J13" s="5">
        <f t="shared" si="0"/>
        <v>35</v>
      </c>
      <c r="K13" s="5">
        <f t="shared" si="0"/>
        <v>35</v>
      </c>
      <c r="L13" s="5">
        <f t="shared" si="0"/>
        <v>30</v>
      </c>
      <c r="M13" s="5">
        <f t="shared" si="0"/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13</vt:i4>
      </vt:variant>
    </vt:vector>
  </HeadingPairs>
  <TitlesOfParts>
    <vt:vector size="15" baseType="lpstr">
      <vt:lpstr>Question 1</vt:lpstr>
      <vt:lpstr>Question 2</vt:lpstr>
      <vt:lpstr>'Question 1'!B</vt:lpstr>
      <vt:lpstr>'Question 2'!B</vt:lpstr>
      <vt:lpstr>'Question 2'!d</vt:lpstr>
      <vt:lpstr>'Question 1'!Effectifs</vt:lpstr>
      <vt:lpstr>'Question 2'!Effectifs</vt:lpstr>
      <vt:lpstr>'Question 1'!m</vt:lpstr>
      <vt:lpstr>'Question 2'!m</vt:lpstr>
      <vt:lpstr>'Question 2'!S</vt:lpstr>
      <vt:lpstr>'Question 2'!t</vt:lpstr>
      <vt:lpstr>'Question 1'!X</vt:lpstr>
      <vt:lpstr>'Question 2'!X</vt:lpstr>
      <vt:lpstr>'Question 1'!z</vt:lpstr>
      <vt:lpstr>'Question 2'!z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2010-10-03T09:08:36Z</dcterms:created>
  <dcterms:modified xsi:type="dcterms:W3CDTF">2010-11-15T14:32:23Z</dcterms:modified>
</cp:coreProperties>
</file>